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626" yWindow="65491" windowWidth="15480" windowHeight="8640" tabRatio="589" activeTab="0"/>
  </bookViews>
  <sheets>
    <sheet name="科研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<sst xmlns="http://schemas.openxmlformats.org/spreadsheetml/2006/main" count="49" uniqueCount="48">
  <si>
    <t>增值税税率计算表</t>
  </si>
  <si>
    <t>金额（元）</t>
  </si>
  <si>
    <t>城建税=增值税*7%</t>
  </si>
  <si>
    <t>教育费附加=增值税*3%</t>
  </si>
  <si>
    <t>地方教育费附加=增值税*2%</t>
  </si>
  <si>
    <t>□ 技术咨询费</t>
  </si>
  <si>
    <t>□ 技术开发费</t>
  </si>
  <si>
    <t>□ 技术转让费</t>
  </si>
  <si>
    <t>税款总计（预借增值税票时，预支款单金额）</t>
  </si>
  <si>
    <r>
      <t>科研收入=票面金额/（1+</t>
    </r>
    <r>
      <rPr>
        <sz val="10"/>
        <rFont val="宋体"/>
        <family val="0"/>
      </rPr>
      <t>6</t>
    </r>
    <r>
      <rPr>
        <sz val="10"/>
        <rFont val="宋体"/>
        <family val="0"/>
      </rPr>
      <t>%）</t>
    </r>
  </si>
  <si>
    <r>
      <t>增值税=不含税收入*</t>
    </r>
    <r>
      <rPr>
        <sz val="10"/>
        <rFont val="宋体"/>
        <family val="0"/>
      </rPr>
      <t>6</t>
    </r>
    <r>
      <rPr>
        <sz val="10"/>
        <rFont val="宋体"/>
        <family val="0"/>
      </rPr>
      <t>%</t>
    </r>
  </si>
  <si>
    <t>大写：</t>
  </si>
  <si>
    <r>
      <t xml:space="preserve">增值税发票票面金额（元） </t>
    </r>
    <r>
      <rPr>
        <b/>
        <sz val="10"/>
        <color indexed="10"/>
        <rFont val="宋体"/>
        <family val="0"/>
      </rPr>
      <t xml:space="preserve">请录入数字  </t>
    </r>
    <r>
      <rPr>
        <b/>
        <sz val="10"/>
        <rFont val="宋体"/>
        <family val="0"/>
      </rPr>
      <t xml:space="preserve">   </t>
    </r>
  </si>
  <si>
    <r>
      <t>□</t>
    </r>
    <r>
      <rPr>
        <u val="single"/>
        <sz val="10"/>
        <rFont val="宋体"/>
        <family val="0"/>
      </rPr>
      <t xml:space="preserve">                       （财政性科研项目类型）</t>
    </r>
    <r>
      <rPr>
        <sz val="10"/>
        <rFont val="宋体"/>
        <family val="0"/>
      </rPr>
      <t>科研经费</t>
    </r>
  </si>
  <si>
    <t>小写：</t>
  </si>
  <si>
    <t>收款 项目</t>
  </si>
  <si>
    <t>增值税票</t>
  </si>
  <si>
    <t>课题负责人</t>
  </si>
  <si>
    <t>姓名</t>
  </si>
  <si>
    <t>预计经费入帐时间</t>
  </si>
  <si>
    <t>资金往来        结算票据</t>
  </si>
  <si>
    <r>
      <rPr>
        <b/>
        <sz val="10"/>
        <rFont val="宋体"/>
        <family val="0"/>
      </rPr>
      <t xml:space="preserve">
声明：
</t>
    </r>
    <r>
      <rPr>
        <b/>
        <sz val="10"/>
        <rFont val="宋体"/>
        <family val="0"/>
      </rPr>
      <t xml:space="preserve">    </t>
    </r>
    <r>
      <rPr>
        <sz val="10"/>
        <rFont val="宋体"/>
        <family val="0"/>
      </rPr>
      <t xml:space="preserve"> 本人</t>
    </r>
    <r>
      <rPr>
        <sz val="10"/>
        <rFont val="宋体"/>
        <family val="0"/>
      </rPr>
      <t>保证该笔款项按期到账，并确认所预借</t>
    </r>
    <r>
      <rPr>
        <b/>
        <sz val="10"/>
        <color indexed="10"/>
        <rFont val="宋体"/>
        <family val="0"/>
      </rPr>
      <t>票据抬头</t>
    </r>
    <r>
      <rPr>
        <b/>
        <sz val="10"/>
        <rFont val="宋体"/>
        <family val="0"/>
      </rPr>
      <t>、</t>
    </r>
    <r>
      <rPr>
        <b/>
        <sz val="10"/>
        <color indexed="10"/>
        <rFont val="宋体"/>
        <family val="0"/>
      </rPr>
      <t>合同签署单位</t>
    </r>
    <r>
      <rPr>
        <b/>
        <sz val="10"/>
        <rFont val="宋体"/>
        <family val="0"/>
      </rPr>
      <t>、</t>
    </r>
    <r>
      <rPr>
        <b/>
        <sz val="10"/>
        <color indexed="10"/>
        <rFont val="宋体"/>
        <family val="0"/>
      </rPr>
      <t>付款单位</t>
    </r>
    <r>
      <rPr>
        <sz val="10"/>
        <rFont val="宋体"/>
        <family val="0"/>
      </rPr>
      <t xml:space="preserve">三者一致。如果因特殊原因款项不能到帐，或上述三者不一致造成经费无法入账，我负责收回票据原件并退还财务部。 如预借增值税票缴纳税款无法退回时，税款由本人承担。
</t>
    </r>
    <r>
      <rPr>
        <sz val="10"/>
        <color indexed="10"/>
        <rFont val="宋体"/>
        <family val="0"/>
      </rPr>
      <t xml:space="preserve">
</t>
    </r>
    <r>
      <rPr>
        <sz val="10"/>
        <rFont val="宋体"/>
        <family val="0"/>
      </rPr>
      <t xml:space="preserve">
                                  </t>
    </r>
    <r>
      <rPr>
        <b/>
        <sz val="10"/>
        <rFont val="宋体"/>
        <family val="0"/>
      </rPr>
      <t>课题负责人 （签字）：</t>
    </r>
    <r>
      <rPr>
        <sz val="10"/>
        <rFont val="宋体"/>
        <family val="0"/>
      </rPr>
      <t xml:space="preserve">
</t>
    </r>
  </si>
  <si>
    <t>邮箱</t>
  </si>
  <si>
    <t>座机+手机</t>
  </si>
  <si>
    <t>□ 技术服务费</t>
  </si>
  <si>
    <t>经办人</t>
  </si>
  <si>
    <t>（须与合同签署单位名称一致）</t>
  </si>
  <si>
    <t xml:space="preserve"> □ 科研经费</t>
  </si>
  <si>
    <t xml:space="preserve"> □ 课题费</t>
  </si>
  <si>
    <t>职工号</t>
  </si>
  <si>
    <t>职工号（学生证号）</t>
  </si>
  <si>
    <t>付款单位名称（发票抬头）</t>
  </si>
  <si>
    <t>座机</t>
  </si>
  <si>
    <t>手机</t>
  </si>
  <si>
    <t>科研经费预先出具增值税发票\中央行政事业单位资金往来结算票据申请表</t>
  </si>
  <si>
    <t>票据种类：</t>
  </si>
  <si>
    <t>□增值税普通发票</t>
  </si>
  <si>
    <t>□增值税专用发票</t>
  </si>
  <si>
    <t>□中央行政事业单位资金往来结算票据</t>
  </si>
  <si>
    <t xml:space="preserve">科研主管部门意见   </t>
  </si>
  <si>
    <t>院系名称（实体）</t>
  </si>
  <si>
    <r>
      <rPr>
        <b/>
        <sz val="10"/>
        <rFont val="宋体"/>
        <family val="0"/>
      </rPr>
      <t>领票据人签名：</t>
    </r>
    <r>
      <rPr>
        <sz val="10"/>
        <rFont val="宋体"/>
        <family val="0"/>
      </rPr>
      <t xml:space="preserve">                                    年     月     日</t>
    </r>
  </si>
  <si>
    <r>
      <rPr>
        <b/>
        <sz val="8"/>
        <color indexed="10"/>
        <rFont val="宋体"/>
        <family val="0"/>
      </rPr>
      <t xml:space="preserve">所需材料： </t>
    </r>
    <r>
      <rPr>
        <b/>
        <sz val="8"/>
        <rFont val="宋体"/>
        <family val="0"/>
      </rPr>
      <t xml:space="preserve">* </t>
    </r>
    <r>
      <rPr>
        <b/>
        <sz val="8"/>
        <color indexed="10"/>
        <rFont val="宋体"/>
        <family val="0"/>
      </rPr>
      <t>北京大学</t>
    </r>
    <r>
      <rPr>
        <b/>
        <sz val="8"/>
        <rFont val="宋体"/>
        <family val="0"/>
      </rPr>
      <t>对外签署的正式有效科技</t>
    </r>
    <r>
      <rPr>
        <b/>
        <u val="single"/>
        <sz val="8"/>
        <rFont val="宋体"/>
        <family val="0"/>
      </rPr>
      <t>合同复印件（双方均已盖章）</t>
    </r>
  </si>
  <si>
    <r>
      <t xml:space="preserve">          * 若预借增值税票，须携带学院开具的</t>
    </r>
    <r>
      <rPr>
        <b/>
        <u val="single"/>
        <sz val="8"/>
        <color indexed="10"/>
        <rFont val="宋体"/>
        <family val="0"/>
      </rPr>
      <t>预支请款单及冲账封面</t>
    </r>
    <r>
      <rPr>
        <b/>
        <sz val="8"/>
        <rFont val="宋体"/>
        <family val="0"/>
      </rPr>
      <t>，并注明预先支付税款的横向课题账号</t>
    </r>
  </si>
  <si>
    <t xml:space="preserve">          * 一个合同只能预先出具一张票据，对逾期未到款的，原则上不再借票</t>
  </si>
  <si>
    <r>
      <t>　  年     月     日   （开具发票之日起1个</t>
    </r>
    <r>
      <rPr>
        <sz val="10"/>
        <color indexed="10"/>
        <rFont val="宋体"/>
        <family val="0"/>
      </rPr>
      <t>月内</t>
    </r>
    <r>
      <rPr>
        <sz val="10"/>
        <rFont val="宋体"/>
        <family val="0"/>
      </rPr>
      <t>）</t>
    </r>
  </si>
  <si>
    <r>
      <rPr>
        <b/>
        <sz val="10"/>
        <rFont val="宋体"/>
        <family val="0"/>
      </rPr>
      <t>院系审批意见：
主管院长签章：                        公章：</t>
    </r>
    <r>
      <rPr>
        <sz val="10"/>
        <rFont val="宋体"/>
        <family val="0"/>
      </rPr>
      <t xml:space="preserve">
                  年    月    日
</t>
    </r>
  </si>
  <si>
    <r>
      <t>财务部：  
  1、我部门了解本项目立项、合同签署过程，建议预借票据。                                              
  2、如预借</t>
    </r>
    <r>
      <rPr>
        <b/>
        <sz val="8"/>
        <color indexed="10"/>
        <rFont val="宋体"/>
        <family val="0"/>
      </rPr>
      <t>增值税发票</t>
    </r>
    <r>
      <rPr>
        <sz val="8"/>
        <rFont val="宋体"/>
        <family val="0"/>
      </rPr>
      <t>，我部门审核本项目情况：
 （1）该项目类别为：            
 □ 技术服务费 □ 技术咨询费  □ 技术开发费 □ 技术转让费                    □ 科研经费 □ 课题费
 （2）是否符合免税条件
 □  不符合免税条件，缴纳税款。
 □  符合免税条件，我部负责提交技术市场登记，见《北京大学科研项目技术市场认证受理证明》（附件），登记结果及免税手续及时转财务部，以便到税务部门办理免税。
  3、如预借</t>
    </r>
    <r>
      <rPr>
        <b/>
        <sz val="8"/>
        <color indexed="10"/>
        <rFont val="宋体"/>
        <family val="0"/>
      </rPr>
      <t>中央行政事业单位资金往来结算票据</t>
    </r>
    <r>
      <rPr>
        <sz val="8"/>
        <rFont val="宋体"/>
        <family val="0"/>
      </rPr>
      <t xml:space="preserve">，我部门确认本项目为：
 □重点研发计划      □973计划    □863计划     □科技支撑计划 
 □公益性行业专项    □重大专项   □自然科学基金 □财政其他专项
  4、其他需要说明的事项：
 □  因合同敏感，建议不提供合同。我部门已确认相关条款。
 □   ___________________________________                                                                          
   经办人签字：                    公章 ：    
                                       年     月     日
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</si>
</sst>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b/>
      <sz val="10"/>
      <name val="微软雅黑"/>
      <family val="2"/>
    </font>
    <font>
      <u val="single"/>
      <sz val="10"/>
      <name val="宋体"/>
      <family val="0"/>
    </font>
    <font>
      <b/>
      <sz val="18"/>
      <name val="宋体"/>
      <family val="0"/>
    </font>
    <font>
      <b/>
      <sz val="8"/>
      <name val="宋体"/>
      <family val="0"/>
    </font>
    <font>
      <b/>
      <sz val="8"/>
      <color indexed="10"/>
      <name val="宋体"/>
      <family val="0"/>
    </font>
    <font>
      <b/>
      <u val="single"/>
      <sz val="8"/>
      <name val="宋体"/>
      <family val="0"/>
    </font>
    <font>
      <b/>
      <u val="single"/>
      <sz val="8"/>
      <color indexed="10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0"/>
      <color theme="1"/>
      <name val="宋体"/>
      <family val="0"/>
    </font>
    <font>
      <sz val="10"/>
      <color theme="0"/>
      <name val="宋体"/>
      <family val="0"/>
    </font>
    <font>
      <b/>
      <sz val="10"/>
      <color theme="1"/>
      <name val="宋体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>
        <color indexed="63"/>
      </top>
      <bottom/>
    </border>
    <border>
      <left/>
      <right style="thin"/>
      <top>
        <color indexed="63"/>
      </top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5" applyNumberFormat="0" applyAlignment="0" applyProtection="0"/>
    <xf numFmtId="0" fontId="10" fillId="23" borderId="6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14" fillId="30" borderId="0" applyNumberFormat="0" applyBorder="0" applyAlignment="0" applyProtection="0"/>
    <xf numFmtId="0" fontId="15" fillId="22" borderId="8" applyNumberFormat="0" applyAlignment="0" applyProtection="0"/>
    <xf numFmtId="0" fontId="16" fillId="31" borderId="5" applyNumberFormat="0" applyAlignment="0" applyProtection="0"/>
    <xf numFmtId="0" fontId="3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0" fontId="17" fillId="0" borderId="11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2" fontId="18" fillId="0" borderId="14" xfId="0" applyNumberFormat="1" applyFont="1" applyBorder="1" applyAlignment="1">
      <alignment horizontal="center" vertical="center"/>
    </xf>
    <xf numFmtId="0" fontId="18" fillId="0" borderId="17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0" fillId="0" borderId="10" xfId="0" applyFont="1" applyFill="1" applyBorder="1" applyAlignment="1">
      <alignment horizontal="left" vertical="center"/>
    </xf>
    <xf numFmtId="0" fontId="41" fillId="0" borderId="10" xfId="0" applyFont="1" applyFill="1" applyBorder="1" applyAlignment="1">
      <alignment horizontal="left" vertical="center"/>
    </xf>
    <xf numFmtId="0" fontId="18" fillId="0" borderId="25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0" borderId="25" xfId="0" applyFont="1" applyBorder="1" applyAlignment="1">
      <alignment vertical="center" wrapText="1"/>
    </xf>
    <xf numFmtId="0" fontId="19" fillId="0" borderId="25" xfId="0" applyFont="1" applyBorder="1" applyAlignment="1">
      <alignment horizontal="center" vertical="center" wrapText="1"/>
    </xf>
    <xf numFmtId="2" fontId="19" fillId="33" borderId="26" xfId="0" applyNumberFormat="1" applyFont="1" applyFill="1" applyBorder="1" applyAlignment="1">
      <alignment horizontal="center" vertical="center"/>
    </xf>
    <xf numFmtId="2" fontId="19" fillId="33" borderId="27" xfId="0" applyNumberFormat="1" applyFont="1" applyFill="1" applyBorder="1" applyAlignment="1">
      <alignment horizontal="center" vertical="center"/>
    </xf>
    <xf numFmtId="2" fontId="18" fillId="0" borderId="28" xfId="0" applyNumberFormat="1" applyFont="1" applyBorder="1" applyAlignment="1">
      <alignment horizontal="center" vertical="center"/>
    </xf>
    <xf numFmtId="2" fontId="18" fillId="0" borderId="16" xfId="0" applyNumberFormat="1" applyFont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2" fontId="18" fillId="19" borderId="10" xfId="0" applyNumberFormat="1" applyFont="1" applyFill="1" applyBorder="1" applyAlignment="1">
      <alignment horizontal="center" vertical="center"/>
    </xf>
    <xf numFmtId="2" fontId="18" fillId="19" borderId="14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18" fillId="0" borderId="28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29" xfId="0" applyFont="1" applyBorder="1" applyAlignment="1">
      <alignment vertical="center"/>
    </xf>
    <xf numFmtId="0" fontId="22" fillId="33" borderId="26" xfId="0" applyFont="1" applyFill="1" applyBorder="1" applyAlignment="1">
      <alignment horizontal="center" vertical="center"/>
    </xf>
    <xf numFmtId="0" fontId="22" fillId="33" borderId="30" xfId="0" applyFont="1" applyFill="1" applyBorder="1" applyAlignment="1">
      <alignment horizontal="center" vertical="center"/>
    </xf>
    <xf numFmtId="0" fontId="22" fillId="33" borderId="31" xfId="0" applyFont="1" applyFill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43" fillId="0" borderId="32" xfId="0" applyFont="1" applyBorder="1" applyAlignment="1">
      <alignment horizontal="right" vertical="center"/>
    </xf>
    <xf numFmtId="0" fontId="43" fillId="0" borderId="18" xfId="0" applyFont="1" applyBorder="1" applyAlignment="1">
      <alignment horizontal="right" vertical="center"/>
    </xf>
    <xf numFmtId="0" fontId="43" fillId="0" borderId="19" xfId="0" applyFont="1" applyBorder="1" applyAlignment="1">
      <alignment horizontal="right" vertical="center"/>
    </xf>
    <xf numFmtId="0" fontId="43" fillId="0" borderId="33" xfId="0" applyFont="1" applyBorder="1" applyAlignment="1">
      <alignment horizontal="right" vertical="center"/>
    </xf>
    <xf numFmtId="0" fontId="43" fillId="0" borderId="23" xfId="0" applyFont="1" applyBorder="1" applyAlignment="1">
      <alignment horizontal="right" vertical="center"/>
    </xf>
    <xf numFmtId="0" fontId="43" fillId="0" borderId="24" xfId="0" applyFont="1" applyBorder="1" applyAlignment="1">
      <alignment horizontal="right" vertical="center"/>
    </xf>
    <xf numFmtId="0" fontId="29" fillId="0" borderId="10" xfId="0" applyFont="1" applyBorder="1" applyAlignment="1">
      <alignment vertical="top" wrapText="1"/>
    </xf>
    <xf numFmtId="0" fontId="29" fillId="0" borderId="14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left" vertical="center"/>
    </xf>
    <xf numFmtId="0" fontId="18" fillId="0" borderId="34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12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N13" sqref="N13"/>
    </sheetView>
  </sheetViews>
  <sheetFormatPr defaultColWidth="9.00390625" defaultRowHeight="14.25"/>
  <cols>
    <col min="1" max="1" width="5.125" style="1" customWidth="1"/>
    <col min="2" max="2" width="15.50390625" style="1" customWidth="1"/>
    <col min="3" max="3" width="13.625" style="1" customWidth="1"/>
    <col min="4" max="4" width="13.375" style="1" customWidth="1"/>
    <col min="5" max="5" width="12.125" style="1" customWidth="1"/>
    <col min="6" max="6" width="11.625" style="1" customWidth="1"/>
    <col min="7" max="7" width="5.00390625" style="1" customWidth="1"/>
    <col min="8" max="8" width="12.875" style="1" customWidth="1"/>
    <col min="9" max="9" width="5.625" style="1" customWidth="1"/>
    <col min="10" max="10" width="14.125" style="1" customWidth="1"/>
    <col min="11" max="11" width="5.00390625" style="1" customWidth="1"/>
    <col min="12" max="12" width="15.25390625" style="1" customWidth="1"/>
    <col min="13" max="16384" width="9.00390625" style="1" customWidth="1"/>
  </cols>
  <sheetData>
    <row r="1" spans="1:12" ht="26.25" customHeight="1">
      <c r="A1" s="80" t="s">
        <v>34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s="3" customFormat="1" ht="16.5" customHeight="1">
      <c r="A2" s="88" t="s">
        <v>42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16.5" customHeight="1">
      <c r="A3" s="89" t="s">
        <v>43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ht="16.5" customHeight="1" thickBot="1">
      <c r="A4" s="90" t="s">
        <v>44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12" s="2" customFormat="1" ht="18" customHeight="1">
      <c r="A5" s="84" t="s">
        <v>40</v>
      </c>
      <c r="B5" s="85"/>
      <c r="C5" s="86"/>
      <c r="D5" s="87"/>
      <c r="E5" s="87"/>
      <c r="F5" s="87"/>
      <c r="G5" s="85" t="s">
        <v>19</v>
      </c>
      <c r="H5" s="85"/>
      <c r="I5" s="81" t="s">
        <v>45</v>
      </c>
      <c r="J5" s="82"/>
      <c r="K5" s="82"/>
      <c r="L5" s="83"/>
    </row>
    <row r="6" spans="1:12" s="2" customFormat="1" ht="18" customHeight="1">
      <c r="A6" s="61" t="s">
        <v>31</v>
      </c>
      <c r="B6" s="62"/>
      <c r="C6" s="65" t="s">
        <v>26</v>
      </c>
      <c r="D6" s="66"/>
      <c r="E6" s="66"/>
      <c r="F6" s="67"/>
      <c r="G6" s="49" t="s">
        <v>35</v>
      </c>
      <c r="H6" s="49"/>
      <c r="I6" s="59" t="s">
        <v>36</v>
      </c>
      <c r="J6" s="60"/>
      <c r="K6" s="14" t="s">
        <v>37</v>
      </c>
      <c r="L6" s="15"/>
    </row>
    <row r="7" spans="1:12" s="2" customFormat="1" ht="18" customHeight="1">
      <c r="A7" s="63"/>
      <c r="B7" s="64"/>
      <c r="C7" s="68"/>
      <c r="D7" s="69"/>
      <c r="E7" s="69"/>
      <c r="F7" s="70"/>
      <c r="G7" s="49"/>
      <c r="H7" s="49"/>
      <c r="I7" s="16" t="s">
        <v>38</v>
      </c>
      <c r="J7" s="17"/>
      <c r="K7" s="17"/>
      <c r="L7" s="18"/>
    </row>
    <row r="8" spans="1:12" s="2" customFormat="1" ht="19.5" customHeight="1">
      <c r="A8" s="43" t="s">
        <v>15</v>
      </c>
      <c r="B8" s="48" t="s">
        <v>16</v>
      </c>
      <c r="C8" s="9" t="s">
        <v>24</v>
      </c>
      <c r="D8" s="9" t="s">
        <v>5</v>
      </c>
      <c r="E8" s="9" t="s">
        <v>6</v>
      </c>
      <c r="F8" s="9" t="s">
        <v>7</v>
      </c>
      <c r="G8" s="47" t="s">
        <v>39</v>
      </c>
      <c r="H8" s="71" t="s">
        <v>47</v>
      </c>
      <c r="I8" s="71"/>
      <c r="J8" s="71"/>
      <c r="K8" s="71"/>
      <c r="L8" s="72"/>
    </row>
    <row r="9" spans="1:12" s="2" customFormat="1" ht="19.5" customHeight="1">
      <c r="A9" s="43"/>
      <c r="B9" s="48"/>
      <c r="C9" s="10" t="s">
        <v>27</v>
      </c>
      <c r="D9" s="10" t="s">
        <v>28</v>
      </c>
      <c r="E9" s="9"/>
      <c r="F9" s="9"/>
      <c r="G9" s="47"/>
      <c r="H9" s="71"/>
      <c r="I9" s="71"/>
      <c r="J9" s="71"/>
      <c r="K9" s="71"/>
      <c r="L9" s="72"/>
    </row>
    <row r="10" spans="1:12" s="2" customFormat="1" ht="24" customHeight="1">
      <c r="A10" s="43"/>
      <c r="B10" s="5" t="s">
        <v>20</v>
      </c>
      <c r="C10" s="46" t="s">
        <v>13</v>
      </c>
      <c r="D10" s="46"/>
      <c r="E10" s="46"/>
      <c r="F10" s="46"/>
      <c r="G10" s="47"/>
      <c r="H10" s="71"/>
      <c r="I10" s="71"/>
      <c r="J10" s="71"/>
      <c r="K10" s="71"/>
      <c r="L10" s="72"/>
    </row>
    <row r="11" spans="1:12" s="2" customFormat="1" ht="19.5" customHeight="1">
      <c r="A11" s="44" t="s">
        <v>1</v>
      </c>
      <c r="B11" s="45"/>
      <c r="C11" s="30" t="s">
        <v>14</v>
      </c>
      <c r="D11" s="31"/>
      <c r="E11" s="30" t="s">
        <v>11</v>
      </c>
      <c r="F11" s="31"/>
      <c r="G11" s="47"/>
      <c r="H11" s="71"/>
      <c r="I11" s="71"/>
      <c r="J11" s="71"/>
      <c r="K11" s="71"/>
      <c r="L11" s="72"/>
    </row>
    <row r="12" spans="1:12" s="2" customFormat="1" ht="18" customHeight="1">
      <c r="A12" s="43" t="s">
        <v>17</v>
      </c>
      <c r="B12" s="8" t="s">
        <v>29</v>
      </c>
      <c r="C12" s="6"/>
      <c r="D12" s="8" t="s">
        <v>23</v>
      </c>
      <c r="E12" s="42"/>
      <c r="F12" s="42"/>
      <c r="G12" s="47"/>
      <c r="H12" s="71"/>
      <c r="I12" s="71"/>
      <c r="J12" s="71"/>
      <c r="K12" s="71"/>
      <c r="L12" s="72"/>
    </row>
    <row r="13" spans="1:12" s="2" customFormat="1" ht="18.75" customHeight="1">
      <c r="A13" s="43"/>
      <c r="B13" s="7" t="s">
        <v>18</v>
      </c>
      <c r="C13" s="6"/>
      <c r="D13" s="8" t="s">
        <v>22</v>
      </c>
      <c r="E13" s="42"/>
      <c r="F13" s="42"/>
      <c r="G13" s="47"/>
      <c r="H13" s="71"/>
      <c r="I13" s="71"/>
      <c r="J13" s="71"/>
      <c r="K13" s="71"/>
      <c r="L13" s="72"/>
    </row>
    <row r="14" spans="1:12" s="2" customFormat="1" ht="18.75" customHeight="1">
      <c r="A14" s="35" t="s">
        <v>25</v>
      </c>
      <c r="B14" s="4" t="s">
        <v>30</v>
      </c>
      <c r="C14" s="6"/>
      <c r="D14" s="8" t="s">
        <v>32</v>
      </c>
      <c r="E14" s="14"/>
      <c r="F14" s="14"/>
      <c r="G14" s="47"/>
      <c r="H14" s="71"/>
      <c r="I14" s="71"/>
      <c r="J14" s="71"/>
      <c r="K14" s="71"/>
      <c r="L14" s="72"/>
    </row>
    <row r="15" spans="1:12" s="2" customFormat="1" ht="17.25" customHeight="1">
      <c r="A15" s="35"/>
      <c r="B15" s="7" t="s">
        <v>18</v>
      </c>
      <c r="C15" s="6"/>
      <c r="D15" s="8" t="s">
        <v>33</v>
      </c>
      <c r="E15" s="14"/>
      <c r="F15" s="14"/>
      <c r="G15" s="47"/>
      <c r="H15" s="71"/>
      <c r="I15" s="71"/>
      <c r="J15" s="71"/>
      <c r="K15" s="71"/>
      <c r="L15" s="72"/>
    </row>
    <row r="16" spans="1:12" s="2" customFormat="1" ht="17.25" customHeight="1">
      <c r="A16" s="32" t="s">
        <v>21</v>
      </c>
      <c r="B16" s="33"/>
      <c r="C16" s="33"/>
      <c r="D16" s="33"/>
      <c r="E16" s="33"/>
      <c r="F16" s="33"/>
      <c r="G16" s="47"/>
      <c r="H16" s="71"/>
      <c r="I16" s="71"/>
      <c r="J16" s="71"/>
      <c r="K16" s="71"/>
      <c r="L16" s="72"/>
    </row>
    <row r="17" spans="1:12" s="2" customFormat="1" ht="16.5" customHeight="1">
      <c r="A17" s="34"/>
      <c r="B17" s="33"/>
      <c r="C17" s="33"/>
      <c r="D17" s="33"/>
      <c r="E17" s="33"/>
      <c r="F17" s="33"/>
      <c r="G17" s="47"/>
      <c r="H17" s="71"/>
      <c r="I17" s="71"/>
      <c r="J17" s="71"/>
      <c r="K17" s="71"/>
      <c r="L17" s="72"/>
    </row>
    <row r="18" spans="1:12" s="2" customFormat="1" ht="18" customHeight="1">
      <c r="A18" s="34"/>
      <c r="B18" s="33"/>
      <c r="C18" s="33"/>
      <c r="D18" s="33"/>
      <c r="E18" s="33"/>
      <c r="F18" s="33"/>
      <c r="G18" s="47"/>
      <c r="H18" s="71"/>
      <c r="I18" s="71"/>
      <c r="J18" s="71"/>
      <c r="K18" s="71"/>
      <c r="L18" s="72"/>
    </row>
    <row r="19" spans="1:12" s="2" customFormat="1" ht="13.5" customHeight="1">
      <c r="A19" s="34"/>
      <c r="B19" s="33"/>
      <c r="C19" s="33"/>
      <c r="D19" s="33"/>
      <c r="E19" s="33"/>
      <c r="F19" s="33"/>
      <c r="G19" s="47"/>
      <c r="H19" s="71"/>
      <c r="I19" s="71"/>
      <c r="J19" s="71"/>
      <c r="K19" s="71"/>
      <c r="L19" s="72"/>
    </row>
    <row r="20" spans="1:12" s="2" customFormat="1" ht="13.5" customHeight="1">
      <c r="A20" s="34"/>
      <c r="B20" s="33"/>
      <c r="C20" s="33"/>
      <c r="D20" s="33"/>
      <c r="E20" s="33"/>
      <c r="F20" s="33"/>
      <c r="G20" s="47"/>
      <c r="H20" s="71"/>
      <c r="I20" s="71"/>
      <c r="J20" s="71"/>
      <c r="K20" s="71"/>
      <c r="L20" s="72"/>
    </row>
    <row r="21" spans="1:12" s="2" customFormat="1" ht="13.5" customHeight="1">
      <c r="A21" s="34"/>
      <c r="B21" s="33"/>
      <c r="C21" s="33"/>
      <c r="D21" s="33"/>
      <c r="E21" s="33"/>
      <c r="F21" s="33"/>
      <c r="G21" s="47"/>
      <c r="H21" s="71"/>
      <c r="I21" s="71"/>
      <c r="J21" s="71"/>
      <c r="K21" s="71"/>
      <c r="L21" s="72"/>
    </row>
    <row r="22" spans="1:12" s="2" customFormat="1" ht="14.25" customHeight="1">
      <c r="A22" s="34"/>
      <c r="B22" s="33"/>
      <c r="C22" s="33"/>
      <c r="D22" s="33"/>
      <c r="E22" s="33"/>
      <c r="F22" s="33"/>
      <c r="G22" s="47"/>
      <c r="H22" s="71"/>
      <c r="I22" s="71"/>
      <c r="J22" s="71"/>
      <c r="K22" s="71"/>
      <c r="L22" s="72"/>
    </row>
    <row r="23" spans="1:12" s="2" customFormat="1" ht="3" customHeight="1" hidden="1">
      <c r="A23" s="34"/>
      <c r="B23" s="33"/>
      <c r="C23" s="33"/>
      <c r="D23" s="33"/>
      <c r="E23" s="33"/>
      <c r="F23" s="33"/>
      <c r="G23" s="47"/>
      <c r="H23" s="71"/>
      <c r="I23" s="71"/>
      <c r="J23" s="71"/>
      <c r="K23" s="71"/>
      <c r="L23" s="72"/>
    </row>
    <row r="24" spans="1:12" s="2" customFormat="1" ht="8.25" customHeight="1" hidden="1">
      <c r="A24" s="34"/>
      <c r="B24" s="33"/>
      <c r="C24" s="33"/>
      <c r="D24" s="33"/>
      <c r="E24" s="33"/>
      <c r="F24" s="33"/>
      <c r="G24" s="47"/>
      <c r="H24" s="71"/>
      <c r="I24" s="71"/>
      <c r="J24" s="71"/>
      <c r="K24" s="71"/>
      <c r="L24" s="72"/>
    </row>
    <row r="25" spans="1:12" s="2" customFormat="1" ht="13.5" customHeight="1" hidden="1">
      <c r="A25" s="34"/>
      <c r="B25" s="33"/>
      <c r="C25" s="33"/>
      <c r="D25" s="33"/>
      <c r="E25" s="33"/>
      <c r="F25" s="33"/>
      <c r="G25" s="47"/>
      <c r="H25" s="71"/>
      <c r="I25" s="71"/>
      <c r="J25" s="71"/>
      <c r="K25" s="71"/>
      <c r="L25" s="72"/>
    </row>
    <row r="26" spans="1:12" s="2" customFormat="1" ht="18" customHeight="1">
      <c r="A26" s="21" t="s">
        <v>46</v>
      </c>
      <c r="B26" s="22"/>
      <c r="C26" s="22"/>
      <c r="D26" s="22"/>
      <c r="E26" s="22"/>
      <c r="F26" s="23"/>
      <c r="G26" s="73" t="s">
        <v>0</v>
      </c>
      <c r="H26" s="49" t="s">
        <v>12</v>
      </c>
      <c r="I26" s="49"/>
      <c r="J26" s="49"/>
      <c r="K26" s="40">
        <v>0</v>
      </c>
      <c r="L26" s="41"/>
    </row>
    <row r="27" spans="1:12" ht="14.25" customHeight="1">
      <c r="A27" s="24"/>
      <c r="B27" s="25"/>
      <c r="C27" s="25"/>
      <c r="D27" s="25"/>
      <c r="E27" s="25"/>
      <c r="F27" s="26"/>
      <c r="G27" s="73"/>
      <c r="H27" s="49"/>
      <c r="I27" s="49"/>
      <c r="J27" s="49"/>
      <c r="K27" s="40"/>
      <c r="L27" s="41"/>
    </row>
    <row r="28" spans="1:12" ht="14.25">
      <c r="A28" s="24"/>
      <c r="B28" s="25"/>
      <c r="C28" s="25"/>
      <c r="D28" s="25"/>
      <c r="E28" s="25"/>
      <c r="F28" s="26"/>
      <c r="G28" s="73"/>
      <c r="H28" s="49"/>
      <c r="I28" s="49"/>
      <c r="J28" s="49"/>
      <c r="K28" s="40"/>
      <c r="L28" s="41"/>
    </row>
    <row r="29" spans="1:12" ht="23.25" customHeight="1">
      <c r="A29" s="24"/>
      <c r="B29" s="25"/>
      <c r="C29" s="25"/>
      <c r="D29" s="25"/>
      <c r="E29" s="25"/>
      <c r="F29" s="26"/>
      <c r="G29" s="73"/>
      <c r="H29" s="52" t="s">
        <v>9</v>
      </c>
      <c r="I29" s="42"/>
      <c r="J29" s="42"/>
      <c r="K29" s="19">
        <f>K26-K30</f>
        <v>0</v>
      </c>
      <c r="L29" s="20"/>
    </row>
    <row r="30" spans="1:12" ht="14.25" customHeight="1" hidden="1">
      <c r="A30" s="27"/>
      <c r="B30" s="28"/>
      <c r="C30" s="28"/>
      <c r="D30" s="28"/>
      <c r="E30" s="28"/>
      <c r="F30" s="29"/>
      <c r="G30" s="73"/>
      <c r="H30" s="52" t="s">
        <v>10</v>
      </c>
      <c r="I30" s="42"/>
      <c r="J30" s="42"/>
      <c r="K30" s="50">
        <f>ROUND(ROUNDDOWN(K26/1000000,0)*56603.77+MOD(K26,1000000)/1.06*0.06,2)</f>
        <v>0</v>
      </c>
      <c r="L30" s="51"/>
    </row>
    <row r="31" spans="1:12" ht="14.25">
      <c r="A31" s="76" t="s">
        <v>41</v>
      </c>
      <c r="B31" s="76"/>
      <c r="C31" s="76"/>
      <c r="D31" s="76"/>
      <c r="E31" s="76"/>
      <c r="F31" s="77"/>
      <c r="G31" s="73"/>
      <c r="H31" s="42" t="s">
        <v>2</v>
      </c>
      <c r="I31" s="42"/>
      <c r="J31" s="42"/>
      <c r="K31" s="19">
        <f>ROUND(K30*0.07,2)</f>
        <v>0</v>
      </c>
      <c r="L31" s="20"/>
    </row>
    <row r="32" spans="1:12" ht="27" customHeight="1">
      <c r="A32" s="78"/>
      <c r="B32" s="78"/>
      <c r="C32" s="78"/>
      <c r="D32" s="78"/>
      <c r="E32" s="78"/>
      <c r="F32" s="79"/>
      <c r="G32" s="74"/>
      <c r="H32" s="42" t="s">
        <v>3</v>
      </c>
      <c r="I32" s="42"/>
      <c r="J32" s="42"/>
      <c r="K32" s="19">
        <f>ROUND(K30*0.03,2)</f>
        <v>0</v>
      </c>
      <c r="L32" s="20"/>
    </row>
    <row r="33" spans="1:12" ht="14.25">
      <c r="A33" s="78"/>
      <c r="B33" s="78"/>
      <c r="C33" s="78"/>
      <c r="D33" s="78"/>
      <c r="E33" s="78"/>
      <c r="F33" s="79"/>
      <c r="G33" s="74"/>
      <c r="H33" s="53" t="s">
        <v>4</v>
      </c>
      <c r="I33" s="54"/>
      <c r="J33" s="55"/>
      <c r="K33" s="38">
        <f>ROUND(K30*0.02,2)</f>
        <v>0</v>
      </c>
      <c r="L33" s="39"/>
    </row>
    <row r="34" spans="1:12" ht="18" customHeight="1" thickBot="1">
      <c r="A34" s="78"/>
      <c r="B34" s="78"/>
      <c r="C34" s="78"/>
      <c r="D34" s="78"/>
      <c r="E34" s="78"/>
      <c r="F34" s="79"/>
      <c r="G34" s="75"/>
      <c r="H34" s="56" t="s">
        <v>8</v>
      </c>
      <c r="I34" s="57"/>
      <c r="J34" s="58"/>
      <c r="K34" s="36">
        <f>K30+K31+K32+K33</f>
        <v>0</v>
      </c>
      <c r="L34" s="37"/>
    </row>
    <row r="35" spans="1:6" ht="0.75" customHeight="1" thickBot="1">
      <c r="A35" s="11"/>
      <c r="B35" s="12"/>
      <c r="C35" s="12"/>
      <c r="D35" s="12"/>
      <c r="E35" s="12"/>
      <c r="F35" s="13"/>
    </row>
  </sheetData>
  <sheetProtection selectLockedCells="1"/>
  <protectedRanges>
    <protectedRange sqref="E12:F15 A26 E11 C5:C15 A31 A33:A34" name="区域1_1_1"/>
    <protectedRange sqref="K20 K26" name="区域1_2"/>
  </protectedRanges>
  <mergeCells count="46">
    <mergeCell ref="A1:L1"/>
    <mergeCell ref="I5:L5"/>
    <mergeCell ref="A5:B5"/>
    <mergeCell ref="C5:F5"/>
    <mergeCell ref="G5:H5"/>
    <mergeCell ref="A2:L2"/>
    <mergeCell ref="A3:L3"/>
    <mergeCell ref="A4:L4"/>
    <mergeCell ref="A6:B7"/>
    <mergeCell ref="C6:F7"/>
    <mergeCell ref="H8:L25"/>
    <mergeCell ref="G26:G34"/>
    <mergeCell ref="A31:F34"/>
    <mergeCell ref="A8:A10"/>
    <mergeCell ref="H30:J30"/>
    <mergeCell ref="H31:J31"/>
    <mergeCell ref="H33:J33"/>
    <mergeCell ref="H34:J34"/>
    <mergeCell ref="I6:J6"/>
    <mergeCell ref="G6:H7"/>
    <mergeCell ref="C10:F10"/>
    <mergeCell ref="G8:G25"/>
    <mergeCell ref="E13:F13"/>
    <mergeCell ref="B8:B9"/>
    <mergeCell ref="E15:F15"/>
    <mergeCell ref="H26:J28"/>
    <mergeCell ref="K34:L34"/>
    <mergeCell ref="K33:L33"/>
    <mergeCell ref="C11:D11"/>
    <mergeCell ref="K26:L28"/>
    <mergeCell ref="K32:L32"/>
    <mergeCell ref="H32:J32"/>
    <mergeCell ref="E12:F12"/>
    <mergeCell ref="K29:L29"/>
    <mergeCell ref="K30:L30"/>
    <mergeCell ref="H29:J29"/>
    <mergeCell ref="K6:L6"/>
    <mergeCell ref="I7:L7"/>
    <mergeCell ref="K31:L31"/>
    <mergeCell ref="A26:F30"/>
    <mergeCell ref="E14:F14"/>
    <mergeCell ref="E11:F11"/>
    <mergeCell ref="A16:F25"/>
    <mergeCell ref="A14:A15"/>
    <mergeCell ref="A12:A13"/>
    <mergeCell ref="A11:B11"/>
  </mergeCells>
  <printOptions/>
  <pageMargins left="0.3937007874015748" right="0.3937007874015748" top="0.35433070866141736" bottom="0.2362204724409449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zxy</dc:creator>
  <cp:keywords/>
  <dc:description/>
  <cp:lastModifiedBy>cw</cp:lastModifiedBy>
  <cp:lastPrinted>2016-08-26T01:33:23Z</cp:lastPrinted>
  <dcterms:created xsi:type="dcterms:W3CDTF">1996-12-17T01:32:42Z</dcterms:created>
  <dcterms:modified xsi:type="dcterms:W3CDTF">2016-09-06T07:00:27Z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2052-6.5.0.1966</vt:lpwstr>
  </property>
</Properties>
</file>